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TC\"/>
    </mc:Choice>
  </mc:AlternateContent>
  <xr:revisionPtr revIDLastSave="0" documentId="13_ncr:1_{60CD39F8-BA7A-4639-BF48-82264B38E879}" xr6:coauthVersionLast="46" xr6:coauthVersionMax="46" xr10:uidLastSave="{00000000-0000-0000-0000-000000000000}"/>
  <bookViews>
    <workbookView xWindow="-120" yWindow="-120" windowWidth="29040" windowHeight="15840" xr2:uid="{8A0467AA-1F12-4865-A5A1-00B5FE77077B}"/>
  </bookViews>
  <sheets>
    <sheet name="Page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" l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F11" i="2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AB7" i="2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  <c r="Z37" i="2" s="1"/>
  <c r="X7" i="2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V7" i="2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T7" i="2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R7" i="2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P7" i="2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N7" i="2"/>
  <c r="N8" i="2" s="1"/>
  <c r="N9" i="2" s="1"/>
  <c r="N10" i="2" s="1"/>
  <c r="N11" i="2" s="1"/>
  <c r="L7" i="2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H7" i="2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F7" i="2"/>
  <c r="F8" i="2" s="1"/>
  <c r="F9" i="2" s="1"/>
  <c r="F10" i="2" s="1"/>
</calcChain>
</file>

<file path=xl/sharedStrings.xml><?xml version="1.0" encoding="utf-8"?>
<sst xmlns="http://schemas.openxmlformats.org/spreadsheetml/2006/main" count="31" uniqueCount="19">
  <si>
    <t>Page 1 of 2</t>
  </si>
  <si>
    <t>Monthly Storage Parameter</t>
  </si>
  <si>
    <t>Min</t>
  </si>
  <si>
    <t>Max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</si>
  <si>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</si>
  <si>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</si>
  <si>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</si>
  <si>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</si>
  <si>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</si>
  <si>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</si>
  <si>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</si>
  <si>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</si>
  <si>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</si>
  <si>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</si>
  <si>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</si>
  <si>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</si>
  <si>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Nicor Gas</t>
  </si>
  <si>
    <t>Storage Inventory Transfer Table</t>
  </si>
  <si>
    <t>Total Storage Capacity to be transferred in/out for account (% of Total Storage Capacity (MDCQ * days)) as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</si>
</sst>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/>
    <xf numFmtId="16" fontId="0" fillId="0" borderId="0" xfId="0" applyNumberFormat="1"/>
    <xf numFmtId="10" fontId="0" fillId="0" borderId="0" xfId="0" applyNumberFormat="1"/>
    <xf numFmtId="0" fontId="0" fillId="0" borderId="0" xfId="0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2" fillId="0" borderId="0" xfId="0" applyFont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99A3F-B62A-442F-B15D-F251A849FD39}">
  <sheetPr>
    <pageSetUpPr fitToPage="1"/>
  </sheetPr>
  <dimension ref="A1:AB37"/>
  <sheetViews>
    <sheetView tabSelected="1" workbookViewId="0">
      <selection activeCell="A2" sqref="A2"/>
    </sheetView>
  </sheetViews>
  <sheetFormatPr defaultRowHeight="15" x14ac:dyDescent="0.25"/>
  <cols>
    <col min="1" max="1" width="10.85546875" customWidth="1"/>
    <col min="6" max="6" width="9.7109375" bestFit="1" customWidth="1"/>
    <col min="8" max="8" width="9.7109375" bestFit="1" customWidth="1"/>
  </cols>
  <sheetData>
    <row r="1" spans="1:28" x14ac:dyDescent="0.25">
      <c r="A1" s="8" t="s">
        <v>16</v>
      </c>
    </row>
    <row r="2" spans="1:28" x14ac:dyDescent="0.25">
      <c r="A2" s="8" t="s">
        <v>17</v>
      </c>
      <c r="B2" s="8"/>
    </row>
    <row r="3" spans="1:28" x14ac:dyDescent="0.25">
      <c r="A3" s="8" t="s">
        <v>0</v>
      </c>
      <c r="B3" s="8"/>
    </row>
    <row r="5" spans="1:28" x14ac:dyDescent="0.25">
      <c r="B5" s="3" t="s">
        <v>1</v>
      </c>
      <c r="E5" s="3" t="s">
        <v>18</v>
      </c>
    </row>
    <row r="6" spans="1:28" x14ac:dyDescent="0.25">
      <c r="B6" s="6" t="s">
        <v>2</v>
      </c>
      <c r="C6" s="1" t="s">
        <v>3</v>
      </c>
      <c r="E6" s="1" t="s">
        <v>4</v>
      </c>
      <c r="F6" s="1"/>
      <c r="G6" s="1" t="s">
        <v>5</v>
      </c>
      <c r="H6" s="1"/>
      <c r="I6" s="1" t="s">
        <v>6</v>
      </c>
      <c r="J6" s="1"/>
      <c r="K6" s="1" t="s">
        <v>7</v>
      </c>
      <c r="L6" s="1"/>
      <c r="M6" s="1" t="s">
        <v>8</v>
      </c>
      <c r="N6" s="1"/>
      <c r="O6" s="1" t="s">
        <v>9</v>
      </c>
      <c r="P6" s="1"/>
      <c r="Q6" s="1" t="s">
        <v>10</v>
      </c>
      <c r="R6" s="1"/>
      <c r="S6" s="1" t="s">
        <v>11</v>
      </c>
      <c r="T6" s="1"/>
      <c r="U6" s="1" t="s">
        <v>12</v>
      </c>
      <c r="V6" s="1"/>
      <c r="W6" s="1" t="s">
        <v>13</v>
      </c>
      <c r="X6" s="1"/>
      <c r="Y6" s="1" t="s">
        <v>14</v>
      </c>
      <c r="Z6" s="1"/>
      <c r="AA6" s="1" t="s">
        <v>15</v>
      </c>
    </row>
    <row r="7" spans="1:28" x14ac:dyDescent="0.25">
      <c r="A7" t="s">
        <v>4</v>
      </c>
      <c r="B7" s="7">
        <v>0.1</v>
      </c>
      <c r="C7" s="2">
        <v>0.2</v>
      </c>
      <c r="E7" s="4">
        <v>43952</v>
      </c>
      <c r="F7" s="5">
        <f>((B7-B18)/31)+B18</f>
        <v>3.2258064516129032E-3</v>
      </c>
      <c r="G7" s="4">
        <v>43983</v>
      </c>
      <c r="H7" s="5">
        <f>(($B$8-$B$7)/30)+B7</f>
        <v>0.10333333333333333</v>
      </c>
      <c r="I7" s="4">
        <v>44013</v>
      </c>
      <c r="J7" s="5">
        <f>(($B$9-$B$8)/31)+B8</f>
        <v>0.20322580645161292</v>
      </c>
      <c r="K7" s="4">
        <v>44044</v>
      </c>
      <c r="L7" s="5">
        <f>(($B$10-$B$9)/31)+B9</f>
        <v>0.30645161290322581</v>
      </c>
      <c r="M7" s="4">
        <v>44075</v>
      </c>
      <c r="N7" s="5">
        <f>(($B$11-$B$10)/30)+B10</f>
        <v>0.50666666666666671</v>
      </c>
      <c r="O7" s="4">
        <v>44105</v>
      </c>
      <c r="P7" s="5">
        <f>(($B$12-$B$11)/31)+B11</f>
        <v>0.70483870967741935</v>
      </c>
      <c r="Q7" s="4">
        <v>44136</v>
      </c>
      <c r="R7" s="5">
        <f>(($B$13-$B$12)/30)+B12</f>
        <v>0.84666666666666668</v>
      </c>
      <c r="S7" s="4">
        <v>44166</v>
      </c>
      <c r="T7" s="5">
        <f>(($B$14-$B$13)/31)+B13</f>
        <v>0.74354838709677418</v>
      </c>
      <c r="U7" s="4">
        <v>43831</v>
      </c>
      <c r="V7" s="5">
        <f>(($B$15-$B$14)/31)+B14</f>
        <v>0.54354838709677422</v>
      </c>
      <c r="W7" s="4">
        <v>43862</v>
      </c>
      <c r="X7" s="5">
        <f>(($B$16-$B$15)/28)+B15</f>
        <v>0.34107142857142853</v>
      </c>
      <c r="Y7" s="4">
        <v>43891</v>
      </c>
      <c r="Z7" s="5">
        <f>(($B$17-$B$16)/31)+B16</f>
        <v>9.6774193548387108E-2</v>
      </c>
      <c r="AA7" s="4">
        <v>43922</v>
      </c>
      <c r="AB7" s="5">
        <f>(($B$18-$B$17)/30)+B17</f>
        <v>0</v>
      </c>
    </row>
    <row r="8" spans="1:28" x14ac:dyDescent="0.25">
      <c r="A8" t="s">
        <v>5</v>
      </c>
      <c r="B8" s="7">
        <v>0.2</v>
      </c>
      <c r="C8" s="2">
        <v>0.3</v>
      </c>
      <c r="E8" s="4">
        <v>43953</v>
      </c>
      <c r="F8" s="5">
        <f>(($B$7-$B$18)/31)+F7</f>
        <v>6.4516129032258064E-3</v>
      </c>
      <c r="G8" s="4">
        <v>43984</v>
      </c>
      <c r="H8" s="5">
        <f>(($B$8-$B$7)/30)+H7</f>
        <v>0.10666666666666666</v>
      </c>
      <c r="I8" s="4">
        <v>44014</v>
      </c>
      <c r="J8" s="5">
        <f>(($B$9-$B$8)/31)+J7</f>
        <v>0.20645161290322583</v>
      </c>
      <c r="K8" s="4">
        <v>44045</v>
      </c>
      <c r="L8" s="5">
        <f>(($B$10-$B$9)/31)+L7</f>
        <v>0.31290322580645163</v>
      </c>
      <c r="M8" s="4">
        <v>44076</v>
      </c>
      <c r="N8" s="5">
        <f>(($B$11-$B$10)/30)+N7</f>
        <v>0.51333333333333342</v>
      </c>
      <c r="O8" s="4">
        <v>44106</v>
      </c>
      <c r="P8" s="5">
        <f>(($B$12-$B$11)/31)+P7</f>
        <v>0.70967741935483875</v>
      </c>
      <c r="Q8" s="4">
        <v>44137</v>
      </c>
      <c r="R8" s="5">
        <f>(($B$13-$B$12)/30)+R7</f>
        <v>0.84333333333333338</v>
      </c>
      <c r="S8" s="4">
        <v>44167</v>
      </c>
      <c r="T8" s="5">
        <f>(($B$14-$B$13)/31)+T7</f>
        <v>0.73709677419354835</v>
      </c>
      <c r="U8" s="4">
        <v>43832</v>
      </c>
      <c r="V8" s="5">
        <f>(($B$15-$B$14)/31)+V7</f>
        <v>0.5370967741935484</v>
      </c>
      <c r="W8" s="4">
        <v>43863</v>
      </c>
      <c r="X8" s="5">
        <f>(($B$16-$B$15)/28)+X7</f>
        <v>0.33214285714285707</v>
      </c>
      <c r="Y8" s="4">
        <v>43892</v>
      </c>
      <c r="Z8" s="5">
        <f>(($B$17-$B$16)/31)+Z7</f>
        <v>9.354838709677421E-2</v>
      </c>
      <c r="AA8" s="4">
        <v>43923</v>
      </c>
      <c r="AB8" s="5">
        <f>(($B$18-$B$17)/30)+AB7</f>
        <v>0</v>
      </c>
    </row>
    <row r="9" spans="1:28" x14ac:dyDescent="0.25">
      <c r="A9" t="s">
        <v>6</v>
      </c>
      <c r="B9" s="7">
        <v>0.3</v>
      </c>
      <c r="C9" s="2">
        <v>0.4</v>
      </c>
      <c r="E9" s="4">
        <v>43954</v>
      </c>
      <c r="F9" s="5">
        <f t="shared" ref="F9:F37" si="0">(($B$7-$B$18)/31)+F8</f>
        <v>9.6774193548387101E-3</v>
      </c>
      <c r="G9" s="4">
        <v>43985</v>
      </c>
      <c r="H9" s="5">
        <f t="shared" ref="H9:H36" si="1">(($B$8-$B$7)/30)+H8</f>
        <v>0.10999999999999999</v>
      </c>
      <c r="I9" s="4">
        <v>44015</v>
      </c>
      <c r="J9" s="5">
        <f t="shared" ref="J9:J37" si="2">(($B$9-$B$8)/31)+J8</f>
        <v>0.20967741935483875</v>
      </c>
      <c r="K9" s="4">
        <v>44046</v>
      </c>
      <c r="L9" s="5">
        <f t="shared" ref="L9:L37" si="3">(($B$10-$B$9)/31)+L8</f>
        <v>0.31935483870967746</v>
      </c>
      <c r="M9" s="4">
        <v>44077</v>
      </c>
      <c r="N9" s="5">
        <f t="shared" ref="N9:N36" si="4">(($B$11-$B$10)/30)+N8</f>
        <v>0.52000000000000013</v>
      </c>
      <c r="O9" s="4">
        <v>44107</v>
      </c>
      <c r="P9" s="5">
        <f t="shared" ref="P9:P37" si="5">(($B$12-$B$11)/31)+P8</f>
        <v>0.71451612903225814</v>
      </c>
      <c r="Q9" s="4">
        <v>44138</v>
      </c>
      <c r="R9" s="5">
        <f t="shared" ref="R9:R36" si="6">(($B$13-$B$12)/30)+R8</f>
        <v>0.84000000000000008</v>
      </c>
      <c r="S9" s="4">
        <v>44168</v>
      </c>
      <c r="T9" s="5">
        <f t="shared" ref="T9:T37" si="7">(($B$14-$B$13)/31)+T8</f>
        <v>0.73064516129032253</v>
      </c>
      <c r="U9" s="4">
        <v>43833</v>
      </c>
      <c r="V9" s="5">
        <f t="shared" ref="V9:V37" si="8">(($B$15-$B$14)/31)+V8</f>
        <v>0.53064516129032258</v>
      </c>
      <c r="W9" s="4">
        <v>43864</v>
      </c>
      <c r="X9" s="5">
        <f t="shared" ref="X9:X34" si="9">(($B$16-$B$15)/28)+X8</f>
        <v>0.32321428571428562</v>
      </c>
      <c r="Y9" s="4">
        <v>43893</v>
      </c>
      <c r="Z9" s="5">
        <f t="shared" ref="Z9:Z37" si="10">(($B$17-$B$16)/31)+Z8</f>
        <v>9.0322580645161313E-2</v>
      </c>
      <c r="AA9" s="4">
        <v>43924</v>
      </c>
      <c r="AB9" s="5">
        <f t="shared" ref="AB9:AB36" si="11">(($B$18-$B$17)/30)+AB8</f>
        <v>0</v>
      </c>
    </row>
    <row r="10" spans="1:28" x14ac:dyDescent="0.25">
      <c r="A10" t="s">
        <v>7</v>
      </c>
      <c r="B10" s="7">
        <v>0.5</v>
      </c>
      <c r="C10" s="2">
        <v>0.6</v>
      </c>
      <c r="E10" s="4">
        <v>43955</v>
      </c>
      <c r="F10" s="5">
        <f t="shared" si="0"/>
        <v>1.2903225806451613E-2</v>
      </c>
      <c r="G10" s="4">
        <v>43986</v>
      </c>
      <c r="H10" s="5">
        <f t="shared" si="1"/>
        <v>0.11333333333333331</v>
      </c>
      <c r="I10" s="4">
        <v>44016</v>
      </c>
      <c r="J10" s="5">
        <f t="shared" si="2"/>
        <v>0.21290322580645166</v>
      </c>
      <c r="K10" s="4">
        <v>44047</v>
      </c>
      <c r="L10" s="5">
        <f t="shared" si="3"/>
        <v>0.32580645161290328</v>
      </c>
      <c r="M10" s="4">
        <v>44078</v>
      </c>
      <c r="N10" s="5">
        <f t="shared" si="4"/>
        <v>0.52666666666666684</v>
      </c>
      <c r="O10" s="4">
        <v>44108</v>
      </c>
      <c r="P10" s="5">
        <f t="shared" si="5"/>
        <v>0.71935483870967754</v>
      </c>
      <c r="Q10" s="4">
        <v>44139</v>
      </c>
      <c r="R10" s="5">
        <f t="shared" si="6"/>
        <v>0.83666666666666678</v>
      </c>
      <c r="S10" s="4">
        <v>44169</v>
      </c>
      <c r="T10" s="5">
        <f t="shared" si="7"/>
        <v>0.72419354838709671</v>
      </c>
      <c r="U10" s="4">
        <v>43834</v>
      </c>
      <c r="V10" s="5">
        <f t="shared" si="8"/>
        <v>0.52419354838709675</v>
      </c>
      <c r="W10" s="4">
        <v>43865</v>
      </c>
      <c r="X10" s="5">
        <f t="shared" si="9"/>
        <v>0.31428571428571417</v>
      </c>
      <c r="Y10" s="4">
        <v>43894</v>
      </c>
      <c r="Z10" s="5">
        <f t="shared" si="10"/>
        <v>8.7096774193548415E-2</v>
      </c>
      <c r="AA10" s="4">
        <v>43925</v>
      </c>
      <c r="AB10" s="5">
        <f t="shared" si="11"/>
        <v>0</v>
      </c>
    </row>
    <row r="11" spans="1:28" x14ac:dyDescent="0.25">
      <c r="A11" t="s">
        <v>8</v>
      </c>
      <c r="B11" s="7">
        <v>0.7</v>
      </c>
      <c r="C11" s="2">
        <v>0.8</v>
      </c>
      <c r="E11" s="4">
        <v>43956</v>
      </c>
      <c r="F11" s="5">
        <f t="shared" si="0"/>
        <v>1.6129032258064516E-2</v>
      </c>
      <c r="G11" s="4">
        <v>43987</v>
      </c>
      <c r="H11" s="5">
        <f t="shared" si="1"/>
        <v>0.11666666666666664</v>
      </c>
      <c r="I11" s="4">
        <v>44017</v>
      </c>
      <c r="J11" s="5">
        <f t="shared" si="2"/>
        <v>0.21612903225806457</v>
      </c>
      <c r="K11" s="4">
        <v>44048</v>
      </c>
      <c r="L11" s="5">
        <f t="shared" si="3"/>
        <v>0.3322580645161291</v>
      </c>
      <c r="M11" s="4">
        <v>44079</v>
      </c>
      <c r="N11" s="5">
        <f t="shared" si="4"/>
        <v>0.53333333333333355</v>
      </c>
      <c r="O11" s="4">
        <v>44109</v>
      </c>
      <c r="P11" s="5">
        <f t="shared" si="5"/>
        <v>0.72419354838709693</v>
      </c>
      <c r="Q11" s="4">
        <v>44140</v>
      </c>
      <c r="R11" s="5">
        <f t="shared" si="6"/>
        <v>0.83333333333333348</v>
      </c>
      <c r="S11" s="4">
        <v>44170</v>
      </c>
      <c r="T11" s="5">
        <f t="shared" si="7"/>
        <v>0.71774193548387089</v>
      </c>
      <c r="U11" s="4">
        <v>43835</v>
      </c>
      <c r="V11" s="5">
        <f t="shared" si="8"/>
        <v>0.51774193548387093</v>
      </c>
      <c r="W11" s="4">
        <v>43866</v>
      </c>
      <c r="X11" s="5">
        <f t="shared" si="9"/>
        <v>0.30535714285714272</v>
      </c>
      <c r="Y11" s="4">
        <v>43895</v>
      </c>
      <c r="Z11" s="5">
        <f t="shared" si="10"/>
        <v>8.3870967741935518E-2</v>
      </c>
      <c r="AA11" s="4">
        <v>43926</v>
      </c>
      <c r="AB11" s="5">
        <f t="shared" si="11"/>
        <v>0</v>
      </c>
    </row>
    <row r="12" spans="1:28" x14ac:dyDescent="0.25">
      <c r="A12" t="s">
        <v>9</v>
      </c>
      <c r="B12" s="7">
        <v>0.85</v>
      </c>
      <c r="C12" s="2">
        <v>1</v>
      </c>
      <c r="E12" s="4">
        <v>43957</v>
      </c>
      <c r="F12" s="5">
        <f t="shared" si="0"/>
        <v>1.935483870967742E-2</v>
      </c>
      <c r="G12" s="4">
        <v>43988</v>
      </c>
      <c r="H12" s="5">
        <f t="shared" si="1"/>
        <v>0.11999999999999997</v>
      </c>
      <c r="I12" s="4">
        <v>44018</v>
      </c>
      <c r="J12" s="5">
        <f t="shared" si="2"/>
        <v>0.21935483870967748</v>
      </c>
      <c r="K12" s="4">
        <v>44049</v>
      </c>
      <c r="L12" s="5">
        <f t="shared" si="3"/>
        <v>0.33870967741935493</v>
      </c>
      <c r="M12" s="4">
        <v>44080</v>
      </c>
      <c r="N12" s="5">
        <f t="shared" si="4"/>
        <v>0.54000000000000026</v>
      </c>
      <c r="O12" s="4">
        <v>44110</v>
      </c>
      <c r="P12" s="5">
        <f t="shared" si="5"/>
        <v>0.72903225806451633</v>
      </c>
      <c r="Q12" s="4">
        <v>44141</v>
      </c>
      <c r="R12" s="5">
        <f t="shared" si="6"/>
        <v>0.83000000000000018</v>
      </c>
      <c r="S12" s="4">
        <v>44171</v>
      </c>
      <c r="T12" s="5">
        <f t="shared" si="7"/>
        <v>0.71129032258064506</v>
      </c>
      <c r="U12" s="4">
        <v>43836</v>
      </c>
      <c r="V12" s="5">
        <f t="shared" si="8"/>
        <v>0.51129032258064511</v>
      </c>
      <c r="W12" s="4">
        <v>43867</v>
      </c>
      <c r="X12" s="5">
        <f t="shared" si="9"/>
        <v>0.29642857142857126</v>
      </c>
      <c r="Y12" s="4">
        <v>43896</v>
      </c>
      <c r="Z12" s="5">
        <f t="shared" si="10"/>
        <v>8.064516129032262E-2</v>
      </c>
      <c r="AA12" s="4">
        <v>43927</v>
      </c>
      <c r="AB12" s="5">
        <f t="shared" si="11"/>
        <v>0</v>
      </c>
    </row>
    <row r="13" spans="1:28" x14ac:dyDescent="0.25">
      <c r="A13" t="s">
        <v>10</v>
      </c>
      <c r="B13" s="7">
        <v>0.75</v>
      </c>
      <c r="C13" s="2">
        <v>0.9</v>
      </c>
      <c r="E13" s="4">
        <v>43958</v>
      </c>
      <c r="F13" s="5">
        <f t="shared" si="0"/>
        <v>2.2580645161290325E-2</v>
      </c>
      <c r="G13" s="4">
        <v>43989</v>
      </c>
      <c r="H13" s="5">
        <f t="shared" si="1"/>
        <v>0.12333333333333329</v>
      </c>
      <c r="I13" s="4">
        <v>44019</v>
      </c>
      <c r="J13" s="5">
        <f t="shared" si="2"/>
        <v>0.22258064516129039</v>
      </c>
      <c r="K13" s="4">
        <v>44050</v>
      </c>
      <c r="L13" s="5">
        <f t="shared" si="3"/>
        <v>0.34516129032258075</v>
      </c>
      <c r="M13" s="4">
        <v>44081</v>
      </c>
      <c r="N13" s="5">
        <f t="shared" si="4"/>
        <v>0.54666666666666697</v>
      </c>
      <c r="O13" s="4">
        <v>44111</v>
      </c>
      <c r="P13" s="5">
        <f t="shared" si="5"/>
        <v>0.73387096774193572</v>
      </c>
      <c r="Q13" s="4">
        <v>44142</v>
      </c>
      <c r="R13" s="5">
        <f t="shared" si="6"/>
        <v>0.82666666666666688</v>
      </c>
      <c r="S13" s="4">
        <v>44172</v>
      </c>
      <c r="T13" s="5">
        <f t="shared" si="7"/>
        <v>0.70483870967741924</v>
      </c>
      <c r="U13" s="4">
        <v>43837</v>
      </c>
      <c r="V13" s="5">
        <f t="shared" si="8"/>
        <v>0.50483870967741928</v>
      </c>
      <c r="W13" s="4">
        <v>43868</v>
      </c>
      <c r="X13" s="5">
        <f t="shared" si="9"/>
        <v>0.28749999999999981</v>
      </c>
      <c r="Y13" s="4">
        <v>43897</v>
      </c>
      <c r="Z13" s="5">
        <f t="shared" si="10"/>
        <v>7.7419354838709722E-2</v>
      </c>
      <c r="AA13" s="4">
        <v>43928</v>
      </c>
      <c r="AB13" s="5">
        <f t="shared" si="11"/>
        <v>0</v>
      </c>
    </row>
    <row r="14" spans="1:28" x14ac:dyDescent="0.25">
      <c r="A14" t="s">
        <v>11</v>
      </c>
      <c r="B14" s="7">
        <v>0.55000000000000004</v>
      </c>
      <c r="C14" s="2">
        <v>0.7</v>
      </c>
      <c r="E14" s="4">
        <v>43959</v>
      </c>
      <c r="F14" s="5">
        <f t="shared" si="0"/>
        <v>2.5806451612903229E-2</v>
      </c>
      <c r="G14" s="4">
        <v>43990</v>
      </c>
      <c r="H14" s="5">
        <f t="shared" si="1"/>
        <v>0.12666666666666662</v>
      </c>
      <c r="I14" s="4">
        <v>44020</v>
      </c>
      <c r="J14" s="5">
        <f t="shared" si="2"/>
        <v>0.2258064516129033</v>
      </c>
      <c r="K14" s="4">
        <v>44051</v>
      </c>
      <c r="L14" s="5">
        <f t="shared" si="3"/>
        <v>0.35161290322580657</v>
      </c>
      <c r="M14" s="4">
        <v>44082</v>
      </c>
      <c r="N14" s="5">
        <f t="shared" si="4"/>
        <v>0.55333333333333368</v>
      </c>
      <c r="O14" s="4">
        <v>44112</v>
      </c>
      <c r="P14" s="5">
        <f t="shared" si="5"/>
        <v>0.73870967741935512</v>
      </c>
      <c r="Q14" s="4">
        <v>44143</v>
      </c>
      <c r="R14" s="5">
        <f t="shared" si="6"/>
        <v>0.82333333333333358</v>
      </c>
      <c r="S14" s="4">
        <v>44173</v>
      </c>
      <c r="T14" s="5">
        <f t="shared" si="7"/>
        <v>0.69838709677419342</v>
      </c>
      <c r="U14" s="4">
        <v>43838</v>
      </c>
      <c r="V14" s="5">
        <f t="shared" si="8"/>
        <v>0.49838709677419346</v>
      </c>
      <c r="W14" s="4">
        <v>43869</v>
      </c>
      <c r="X14" s="5">
        <f t="shared" si="9"/>
        <v>0.27857142857142836</v>
      </c>
      <c r="Y14" s="4">
        <v>43898</v>
      </c>
      <c r="Z14" s="5">
        <f t="shared" si="10"/>
        <v>7.4193548387096825E-2</v>
      </c>
      <c r="AA14" s="4">
        <v>43929</v>
      </c>
      <c r="AB14" s="5">
        <f t="shared" si="11"/>
        <v>0</v>
      </c>
    </row>
    <row r="15" spans="1:28" x14ac:dyDescent="0.25">
      <c r="A15" t="s">
        <v>12</v>
      </c>
      <c r="B15" s="7">
        <v>0.35</v>
      </c>
      <c r="C15" s="2">
        <v>0.45</v>
      </c>
      <c r="E15" s="4">
        <v>43960</v>
      </c>
      <c r="F15" s="5">
        <f t="shared" si="0"/>
        <v>2.9032258064516134E-2</v>
      </c>
      <c r="G15" s="4">
        <v>43991</v>
      </c>
      <c r="H15" s="5">
        <f t="shared" si="1"/>
        <v>0.12999999999999995</v>
      </c>
      <c r="I15" s="4">
        <v>44021</v>
      </c>
      <c r="J15" s="5">
        <f t="shared" si="2"/>
        <v>0.22903225806451621</v>
      </c>
      <c r="K15" s="4">
        <v>44052</v>
      </c>
      <c r="L15" s="5">
        <f t="shared" si="3"/>
        <v>0.3580645161290324</v>
      </c>
      <c r="M15" s="4">
        <v>44083</v>
      </c>
      <c r="N15" s="5">
        <f t="shared" si="4"/>
        <v>0.56000000000000039</v>
      </c>
      <c r="O15" s="4">
        <v>44113</v>
      </c>
      <c r="P15" s="5">
        <f t="shared" si="5"/>
        <v>0.74354838709677451</v>
      </c>
      <c r="Q15" s="4">
        <v>44144</v>
      </c>
      <c r="R15" s="5">
        <f t="shared" si="6"/>
        <v>0.82000000000000028</v>
      </c>
      <c r="S15" s="4">
        <v>44174</v>
      </c>
      <c r="T15" s="5">
        <f t="shared" si="7"/>
        <v>0.69193548387096759</v>
      </c>
      <c r="U15" s="4">
        <v>43839</v>
      </c>
      <c r="V15" s="5">
        <f t="shared" si="8"/>
        <v>0.49193548387096764</v>
      </c>
      <c r="W15" s="4">
        <v>43870</v>
      </c>
      <c r="X15" s="5">
        <f t="shared" si="9"/>
        <v>0.26964285714285691</v>
      </c>
      <c r="Y15" s="4">
        <v>43899</v>
      </c>
      <c r="Z15" s="5">
        <f t="shared" si="10"/>
        <v>7.0967741935483927E-2</v>
      </c>
      <c r="AA15" s="4">
        <v>43930</v>
      </c>
      <c r="AB15" s="5">
        <f t="shared" si="11"/>
        <v>0</v>
      </c>
    </row>
    <row r="16" spans="1:28" x14ac:dyDescent="0.25">
      <c r="A16" t="s">
        <v>13</v>
      </c>
      <c r="B16" s="7">
        <v>0.1</v>
      </c>
      <c r="C16" s="2">
        <v>0.25</v>
      </c>
      <c r="E16" s="4">
        <v>43961</v>
      </c>
      <c r="F16" s="5">
        <f t="shared" si="0"/>
        <v>3.2258064516129038E-2</v>
      </c>
      <c r="G16" s="4">
        <v>43992</v>
      </c>
      <c r="H16" s="5">
        <f t="shared" si="1"/>
        <v>0.13333333333333328</v>
      </c>
      <c r="I16" s="4">
        <v>44022</v>
      </c>
      <c r="J16" s="5">
        <f t="shared" si="2"/>
        <v>0.23225806451612913</v>
      </c>
      <c r="K16" s="4">
        <v>44053</v>
      </c>
      <c r="L16" s="5">
        <f t="shared" si="3"/>
        <v>0.36451612903225822</v>
      </c>
      <c r="M16" s="4">
        <v>44084</v>
      </c>
      <c r="N16" s="5">
        <f t="shared" si="4"/>
        <v>0.5666666666666671</v>
      </c>
      <c r="O16" s="4">
        <v>44114</v>
      </c>
      <c r="P16" s="5">
        <f t="shared" si="5"/>
        <v>0.74838709677419391</v>
      </c>
      <c r="Q16" s="4">
        <v>44145</v>
      </c>
      <c r="R16" s="5">
        <f t="shared" si="6"/>
        <v>0.81666666666666698</v>
      </c>
      <c r="S16" s="4">
        <v>44175</v>
      </c>
      <c r="T16" s="5">
        <f t="shared" si="7"/>
        <v>0.68548387096774177</v>
      </c>
      <c r="U16" s="4">
        <v>43840</v>
      </c>
      <c r="V16" s="5">
        <f t="shared" si="8"/>
        <v>0.48548387096774182</v>
      </c>
      <c r="W16" s="4">
        <v>43871</v>
      </c>
      <c r="X16" s="5">
        <f t="shared" si="9"/>
        <v>0.26071428571428545</v>
      </c>
      <c r="Y16" s="4">
        <v>43900</v>
      </c>
      <c r="Z16" s="5">
        <f t="shared" si="10"/>
        <v>6.774193548387103E-2</v>
      </c>
      <c r="AA16" s="4">
        <v>43931</v>
      </c>
      <c r="AB16" s="5">
        <f t="shared" si="11"/>
        <v>0</v>
      </c>
    </row>
    <row r="17" spans="1:28" x14ac:dyDescent="0.25">
      <c r="A17" t="s">
        <v>14</v>
      </c>
      <c r="B17" s="7">
        <v>0</v>
      </c>
      <c r="C17" s="2">
        <v>0.1</v>
      </c>
      <c r="E17" s="4">
        <v>43962</v>
      </c>
      <c r="F17" s="5">
        <f t="shared" si="0"/>
        <v>3.5483870967741943E-2</v>
      </c>
      <c r="G17" s="4">
        <v>43993</v>
      </c>
      <c r="H17" s="5">
        <f t="shared" si="1"/>
        <v>0.1366666666666666</v>
      </c>
      <c r="I17" s="4">
        <v>44023</v>
      </c>
      <c r="J17" s="5">
        <f t="shared" si="2"/>
        <v>0.23548387096774204</v>
      </c>
      <c r="K17" s="4">
        <v>44054</v>
      </c>
      <c r="L17" s="5">
        <f t="shared" si="3"/>
        <v>0.37096774193548404</v>
      </c>
      <c r="M17" s="4">
        <v>44085</v>
      </c>
      <c r="N17" s="5">
        <f t="shared" si="4"/>
        <v>0.57333333333333381</v>
      </c>
      <c r="O17" s="4">
        <v>44115</v>
      </c>
      <c r="P17" s="5">
        <f t="shared" si="5"/>
        <v>0.7532258064516133</v>
      </c>
      <c r="Q17" s="4">
        <v>44146</v>
      </c>
      <c r="R17" s="5">
        <f t="shared" si="6"/>
        <v>0.81333333333333369</v>
      </c>
      <c r="S17" s="4">
        <v>44176</v>
      </c>
      <c r="T17" s="5">
        <f t="shared" si="7"/>
        <v>0.67903225806451595</v>
      </c>
      <c r="U17" s="4">
        <v>43841</v>
      </c>
      <c r="V17" s="5">
        <f t="shared" si="8"/>
        <v>0.47903225806451599</v>
      </c>
      <c r="W17" s="4">
        <v>43872</v>
      </c>
      <c r="X17" s="5">
        <f t="shared" si="9"/>
        <v>0.251785714285714</v>
      </c>
      <c r="Y17" s="4">
        <v>43901</v>
      </c>
      <c r="Z17" s="5">
        <f t="shared" si="10"/>
        <v>6.4516129032258132E-2</v>
      </c>
      <c r="AA17" s="4">
        <v>43932</v>
      </c>
      <c r="AB17" s="5">
        <f t="shared" si="11"/>
        <v>0</v>
      </c>
    </row>
    <row r="18" spans="1:28" x14ac:dyDescent="0.25">
      <c r="A18" t="s">
        <v>15</v>
      </c>
      <c r="B18" s="7">
        <v>0</v>
      </c>
      <c r="C18" s="2">
        <v>0.1</v>
      </c>
      <c r="E18" s="4">
        <v>43963</v>
      </c>
      <c r="F18" s="5">
        <f t="shared" si="0"/>
        <v>3.8709677419354847E-2</v>
      </c>
      <c r="G18" s="4">
        <v>43994</v>
      </c>
      <c r="H18" s="5">
        <f t="shared" si="1"/>
        <v>0.13999999999999993</v>
      </c>
      <c r="I18" s="4">
        <v>44024</v>
      </c>
      <c r="J18" s="5">
        <f t="shared" si="2"/>
        <v>0.23870967741935495</v>
      </c>
      <c r="K18" s="4">
        <v>44055</v>
      </c>
      <c r="L18" s="5">
        <f t="shared" si="3"/>
        <v>0.37741935483870986</v>
      </c>
      <c r="M18" s="4">
        <v>44086</v>
      </c>
      <c r="N18" s="5">
        <f t="shared" si="4"/>
        <v>0.58000000000000052</v>
      </c>
      <c r="O18" s="4">
        <v>44116</v>
      </c>
      <c r="P18" s="5">
        <f t="shared" si="5"/>
        <v>0.75806451612903269</v>
      </c>
      <c r="Q18" s="4">
        <v>44147</v>
      </c>
      <c r="R18" s="5">
        <f t="shared" si="6"/>
        <v>0.81000000000000039</v>
      </c>
      <c r="S18" s="4">
        <v>44177</v>
      </c>
      <c r="T18" s="5">
        <f t="shared" si="7"/>
        <v>0.67258064516129012</v>
      </c>
      <c r="U18" s="4">
        <v>43842</v>
      </c>
      <c r="V18" s="5">
        <f t="shared" si="8"/>
        <v>0.47258064516129017</v>
      </c>
      <c r="W18" s="4">
        <v>43873</v>
      </c>
      <c r="X18" s="5">
        <f t="shared" si="9"/>
        <v>0.24285714285714258</v>
      </c>
      <c r="Y18" s="4">
        <v>43902</v>
      </c>
      <c r="Z18" s="5">
        <f t="shared" si="10"/>
        <v>6.1290322580645228E-2</v>
      </c>
      <c r="AA18" s="4">
        <v>43933</v>
      </c>
      <c r="AB18" s="5">
        <f t="shared" si="11"/>
        <v>0</v>
      </c>
    </row>
    <row r="19" spans="1:28" x14ac:dyDescent="0.25">
      <c r="E19" s="4">
        <v>43964</v>
      </c>
      <c r="F19" s="5">
        <f t="shared" si="0"/>
        <v>4.1935483870967752E-2</v>
      </c>
      <c r="G19" s="4">
        <v>43995</v>
      </c>
      <c r="H19" s="5">
        <f t="shared" si="1"/>
        <v>0.14333333333333326</v>
      </c>
      <c r="I19" s="4">
        <v>44025</v>
      </c>
      <c r="J19" s="5">
        <f t="shared" si="2"/>
        <v>0.24193548387096786</v>
      </c>
      <c r="K19" s="4">
        <v>44056</v>
      </c>
      <c r="L19" s="5">
        <f t="shared" si="3"/>
        <v>0.38387096774193569</v>
      </c>
      <c r="M19" s="4">
        <v>44087</v>
      </c>
      <c r="N19" s="5">
        <f t="shared" si="4"/>
        <v>0.58666666666666722</v>
      </c>
      <c r="O19" s="4">
        <v>44117</v>
      </c>
      <c r="P19" s="5">
        <f t="shared" si="5"/>
        <v>0.76290322580645209</v>
      </c>
      <c r="Q19" s="4">
        <v>44148</v>
      </c>
      <c r="R19" s="5">
        <f t="shared" si="6"/>
        <v>0.80666666666666709</v>
      </c>
      <c r="S19" s="4">
        <v>44178</v>
      </c>
      <c r="T19" s="5">
        <f t="shared" si="7"/>
        <v>0.6661290322580643</v>
      </c>
      <c r="U19" s="4">
        <v>43843</v>
      </c>
      <c r="V19" s="5">
        <f t="shared" si="8"/>
        <v>0.46612903225806435</v>
      </c>
      <c r="W19" s="4">
        <v>43874</v>
      </c>
      <c r="X19" s="5">
        <f t="shared" si="9"/>
        <v>0.23392857142857115</v>
      </c>
      <c r="Y19" s="4">
        <v>43903</v>
      </c>
      <c r="Z19" s="5">
        <f t="shared" si="10"/>
        <v>5.8064516129032323E-2</v>
      </c>
      <c r="AA19" s="4">
        <v>43934</v>
      </c>
      <c r="AB19" s="5">
        <f t="shared" si="11"/>
        <v>0</v>
      </c>
    </row>
    <row r="20" spans="1:28" x14ac:dyDescent="0.25">
      <c r="E20" s="4">
        <v>43965</v>
      </c>
      <c r="F20" s="5">
        <f t="shared" si="0"/>
        <v>4.5161290322580656E-2</v>
      </c>
      <c r="G20" s="4">
        <v>43996</v>
      </c>
      <c r="H20" s="5">
        <f t="shared" si="1"/>
        <v>0.14666666666666658</v>
      </c>
      <c r="I20" s="4">
        <v>44026</v>
      </c>
      <c r="J20" s="5">
        <f t="shared" si="2"/>
        <v>0.24516129032258077</v>
      </c>
      <c r="K20" s="4">
        <v>44057</v>
      </c>
      <c r="L20" s="5">
        <f t="shared" si="3"/>
        <v>0.39032258064516151</v>
      </c>
      <c r="M20" s="4">
        <v>44088</v>
      </c>
      <c r="N20" s="5">
        <f t="shared" si="4"/>
        <v>0.59333333333333393</v>
      </c>
      <c r="O20" s="4">
        <v>44118</v>
      </c>
      <c r="P20" s="5">
        <f t="shared" si="5"/>
        <v>0.76774193548387148</v>
      </c>
      <c r="Q20" s="4">
        <v>44149</v>
      </c>
      <c r="R20" s="5">
        <f t="shared" si="6"/>
        <v>0.80333333333333379</v>
      </c>
      <c r="S20" s="4">
        <v>44179</v>
      </c>
      <c r="T20" s="5">
        <f t="shared" si="7"/>
        <v>0.65967741935483848</v>
      </c>
      <c r="U20" s="4">
        <v>43844</v>
      </c>
      <c r="V20" s="5">
        <f t="shared" si="8"/>
        <v>0.45967741935483852</v>
      </c>
      <c r="W20" s="4">
        <v>43875</v>
      </c>
      <c r="X20" s="5">
        <f t="shared" si="9"/>
        <v>0.22499999999999973</v>
      </c>
      <c r="Y20" s="4">
        <v>43904</v>
      </c>
      <c r="Z20" s="5">
        <f t="shared" si="10"/>
        <v>5.4838709677419419E-2</v>
      </c>
      <c r="AA20" s="4">
        <v>43935</v>
      </c>
      <c r="AB20" s="5">
        <f t="shared" si="11"/>
        <v>0</v>
      </c>
    </row>
    <row r="21" spans="1:28" x14ac:dyDescent="0.25">
      <c r="E21" s="4">
        <v>43966</v>
      </c>
      <c r="F21" s="5">
        <f t="shared" si="0"/>
        <v>4.8387096774193561E-2</v>
      </c>
      <c r="G21" s="4">
        <v>43997</v>
      </c>
      <c r="H21" s="5">
        <f t="shared" si="1"/>
        <v>0.14999999999999991</v>
      </c>
      <c r="I21" s="4">
        <v>44027</v>
      </c>
      <c r="J21" s="9">
        <f t="shared" si="2"/>
        <v>0.24838709677419368</v>
      </c>
      <c r="K21" s="4">
        <v>44058</v>
      </c>
      <c r="L21" s="5">
        <f t="shared" si="3"/>
        <v>0.39677419354838733</v>
      </c>
      <c r="M21" s="4">
        <v>44089</v>
      </c>
      <c r="N21" s="5">
        <f t="shared" si="4"/>
        <v>0.60000000000000064</v>
      </c>
      <c r="O21" s="4">
        <v>44119</v>
      </c>
      <c r="P21" s="5">
        <f t="shared" si="5"/>
        <v>0.77258064516129088</v>
      </c>
      <c r="Q21" s="4">
        <v>44150</v>
      </c>
      <c r="R21" s="5">
        <f t="shared" si="6"/>
        <v>0.80000000000000049</v>
      </c>
      <c r="S21" s="4">
        <v>44180</v>
      </c>
      <c r="T21" s="5">
        <f t="shared" si="7"/>
        <v>0.65322580645161266</v>
      </c>
      <c r="U21" s="4">
        <v>43845</v>
      </c>
      <c r="V21" s="5">
        <f t="shared" si="8"/>
        <v>0.4532258064516127</v>
      </c>
      <c r="W21" s="4">
        <v>43876</v>
      </c>
      <c r="X21" s="5">
        <f t="shared" si="9"/>
        <v>0.2160714285714283</v>
      </c>
      <c r="Y21" s="4">
        <v>43905</v>
      </c>
      <c r="Z21" s="5">
        <f t="shared" si="10"/>
        <v>5.1612903225806514E-2</v>
      </c>
      <c r="AA21" s="4">
        <v>43936</v>
      </c>
      <c r="AB21" s="5">
        <f t="shared" si="11"/>
        <v>0</v>
      </c>
    </row>
    <row r="22" spans="1:28" x14ac:dyDescent="0.25">
      <c r="E22" s="4">
        <v>43967</v>
      </c>
      <c r="F22" s="5">
        <f t="shared" si="0"/>
        <v>5.1612903225806465E-2</v>
      </c>
      <c r="G22" s="4">
        <v>43998</v>
      </c>
      <c r="H22" s="5">
        <f t="shared" si="1"/>
        <v>0.15333333333333324</v>
      </c>
      <c r="I22" s="4">
        <v>44028</v>
      </c>
      <c r="J22" s="5">
        <f t="shared" si="2"/>
        <v>0.25161290322580659</v>
      </c>
      <c r="K22" s="4">
        <v>44059</v>
      </c>
      <c r="L22" s="5">
        <f t="shared" si="3"/>
        <v>0.40322580645161316</v>
      </c>
      <c r="M22" s="4">
        <v>44090</v>
      </c>
      <c r="N22" s="5">
        <f t="shared" si="4"/>
        <v>0.60666666666666735</v>
      </c>
      <c r="O22" s="4">
        <v>44120</v>
      </c>
      <c r="P22" s="5">
        <f t="shared" si="5"/>
        <v>0.77741935483871027</v>
      </c>
      <c r="Q22" s="4">
        <v>44151</v>
      </c>
      <c r="R22" s="5">
        <f t="shared" si="6"/>
        <v>0.79666666666666719</v>
      </c>
      <c r="S22" s="4">
        <v>44181</v>
      </c>
      <c r="T22" s="5">
        <f t="shared" si="7"/>
        <v>0.64677419354838683</v>
      </c>
      <c r="U22" s="4">
        <v>43846</v>
      </c>
      <c r="V22" s="5">
        <f t="shared" si="8"/>
        <v>0.44677419354838688</v>
      </c>
      <c r="W22" s="4">
        <v>43877</v>
      </c>
      <c r="X22" s="5">
        <f t="shared" si="9"/>
        <v>0.20714285714285688</v>
      </c>
      <c r="Y22" s="4">
        <v>43906</v>
      </c>
      <c r="Z22" s="5">
        <f t="shared" si="10"/>
        <v>4.8387096774193609E-2</v>
      </c>
      <c r="AA22" s="4">
        <v>43937</v>
      </c>
      <c r="AB22" s="5">
        <f t="shared" si="11"/>
        <v>0</v>
      </c>
    </row>
    <row r="23" spans="1:28" x14ac:dyDescent="0.25">
      <c r="E23" s="4">
        <v>43968</v>
      </c>
      <c r="F23" s="5">
        <f t="shared" si="0"/>
        <v>5.483870967741937E-2</v>
      </c>
      <c r="G23" s="4">
        <v>43999</v>
      </c>
      <c r="H23" s="5">
        <f t="shared" si="1"/>
        <v>0.15666666666666657</v>
      </c>
      <c r="I23" s="4">
        <v>44029</v>
      </c>
      <c r="J23" s="5">
        <f t="shared" si="2"/>
        <v>0.25483870967741951</v>
      </c>
      <c r="K23" s="4">
        <v>44060</v>
      </c>
      <c r="L23" s="5">
        <f t="shared" si="3"/>
        <v>0.40967741935483898</v>
      </c>
      <c r="M23" s="4">
        <v>44091</v>
      </c>
      <c r="N23" s="5">
        <f t="shared" si="4"/>
        <v>0.61333333333333406</v>
      </c>
      <c r="O23" s="4">
        <v>44121</v>
      </c>
      <c r="P23" s="5">
        <f t="shared" si="5"/>
        <v>0.78225806451612967</v>
      </c>
      <c r="Q23" s="4">
        <v>44152</v>
      </c>
      <c r="R23" s="5">
        <f t="shared" si="6"/>
        <v>0.79333333333333389</v>
      </c>
      <c r="S23" s="4">
        <v>44182</v>
      </c>
      <c r="T23" s="5">
        <f t="shared" si="7"/>
        <v>0.64032258064516101</v>
      </c>
      <c r="U23" s="4">
        <v>43847</v>
      </c>
      <c r="V23" s="5">
        <f t="shared" si="8"/>
        <v>0.44032258064516105</v>
      </c>
      <c r="W23" s="4">
        <v>43878</v>
      </c>
      <c r="X23" s="5">
        <f t="shared" si="9"/>
        <v>0.19821428571428545</v>
      </c>
      <c r="Y23" s="4">
        <v>43907</v>
      </c>
      <c r="Z23" s="5">
        <f t="shared" si="10"/>
        <v>4.5161290322580705E-2</v>
      </c>
      <c r="AA23" s="4">
        <v>43938</v>
      </c>
      <c r="AB23" s="5">
        <f t="shared" si="11"/>
        <v>0</v>
      </c>
    </row>
    <row r="24" spans="1:28" x14ac:dyDescent="0.25">
      <c r="E24" s="4">
        <v>43969</v>
      </c>
      <c r="F24" s="5">
        <f t="shared" si="0"/>
        <v>5.8064516129032274E-2</v>
      </c>
      <c r="G24" s="4">
        <v>44000</v>
      </c>
      <c r="H24" s="5">
        <f t="shared" si="1"/>
        <v>0.15999999999999989</v>
      </c>
      <c r="I24" s="4">
        <v>44030</v>
      </c>
      <c r="J24" s="5">
        <f t="shared" si="2"/>
        <v>0.25806451612903242</v>
      </c>
      <c r="K24" s="4">
        <v>44061</v>
      </c>
      <c r="L24" s="5">
        <f t="shared" si="3"/>
        <v>0.4161290322580648</v>
      </c>
      <c r="M24" s="4">
        <v>44092</v>
      </c>
      <c r="N24" s="5">
        <f t="shared" si="4"/>
        <v>0.62000000000000077</v>
      </c>
      <c r="O24" s="4">
        <v>44122</v>
      </c>
      <c r="P24" s="5">
        <f t="shared" si="5"/>
        <v>0.78709677419354906</v>
      </c>
      <c r="Q24" s="4">
        <v>44153</v>
      </c>
      <c r="R24" s="5">
        <f t="shared" si="6"/>
        <v>0.79000000000000059</v>
      </c>
      <c r="S24" s="4">
        <v>44183</v>
      </c>
      <c r="T24" s="5">
        <f t="shared" si="7"/>
        <v>0.63387096774193519</v>
      </c>
      <c r="U24" s="4">
        <v>43848</v>
      </c>
      <c r="V24" s="5">
        <f t="shared" si="8"/>
        <v>0.43387096774193523</v>
      </c>
      <c r="W24" s="4">
        <v>43879</v>
      </c>
      <c r="X24" s="5">
        <f t="shared" si="9"/>
        <v>0.18928571428571403</v>
      </c>
      <c r="Y24" s="4">
        <v>43908</v>
      </c>
      <c r="Z24" s="5">
        <f t="shared" si="10"/>
        <v>4.19354838709678E-2</v>
      </c>
      <c r="AA24" s="4">
        <v>43939</v>
      </c>
      <c r="AB24" s="5">
        <f t="shared" si="11"/>
        <v>0</v>
      </c>
    </row>
    <row r="25" spans="1:28" x14ac:dyDescent="0.25">
      <c r="E25" s="4">
        <v>43970</v>
      </c>
      <c r="F25" s="5">
        <f t="shared" si="0"/>
        <v>6.1290322580645179E-2</v>
      </c>
      <c r="G25" s="4">
        <v>44001</v>
      </c>
      <c r="H25" s="5">
        <f t="shared" si="1"/>
        <v>0.16333333333333322</v>
      </c>
      <c r="I25" s="4">
        <v>44031</v>
      </c>
      <c r="J25" s="5">
        <f t="shared" si="2"/>
        <v>0.26129032258064533</v>
      </c>
      <c r="K25" s="4">
        <v>44062</v>
      </c>
      <c r="L25" s="5">
        <f t="shared" si="3"/>
        <v>0.42258064516129062</v>
      </c>
      <c r="M25" s="4">
        <v>44093</v>
      </c>
      <c r="N25" s="5">
        <f t="shared" si="4"/>
        <v>0.62666666666666748</v>
      </c>
      <c r="O25" s="4">
        <v>44123</v>
      </c>
      <c r="P25" s="5">
        <f t="shared" si="5"/>
        <v>0.79193548387096846</v>
      </c>
      <c r="Q25" s="4">
        <v>44154</v>
      </c>
      <c r="R25" s="5">
        <f t="shared" si="6"/>
        <v>0.78666666666666729</v>
      </c>
      <c r="S25" s="4">
        <v>44184</v>
      </c>
      <c r="T25" s="5">
        <f t="shared" si="7"/>
        <v>0.62741935483870936</v>
      </c>
      <c r="U25" s="4">
        <v>43849</v>
      </c>
      <c r="V25" s="5">
        <f t="shared" si="8"/>
        <v>0.42741935483870941</v>
      </c>
      <c r="W25" s="4">
        <v>43880</v>
      </c>
      <c r="X25" s="5">
        <f t="shared" si="9"/>
        <v>0.1803571428571426</v>
      </c>
      <c r="Y25" s="4">
        <v>43909</v>
      </c>
      <c r="Z25" s="5">
        <f t="shared" si="10"/>
        <v>3.8709677419354896E-2</v>
      </c>
      <c r="AA25" s="4">
        <v>43940</v>
      </c>
      <c r="AB25" s="5">
        <f t="shared" si="11"/>
        <v>0</v>
      </c>
    </row>
    <row r="26" spans="1:28" x14ac:dyDescent="0.25">
      <c r="E26" s="4">
        <v>43971</v>
      </c>
      <c r="F26" s="5">
        <f t="shared" si="0"/>
        <v>6.4516129032258077E-2</v>
      </c>
      <c r="G26" s="4">
        <v>44002</v>
      </c>
      <c r="H26" s="5">
        <f t="shared" si="1"/>
        <v>0.16666666666666655</v>
      </c>
      <c r="I26" s="4">
        <v>44032</v>
      </c>
      <c r="J26" s="5">
        <f t="shared" si="2"/>
        <v>0.26451612903225824</v>
      </c>
      <c r="K26" s="4">
        <v>44063</v>
      </c>
      <c r="L26" s="5">
        <f t="shared" si="3"/>
        <v>0.42903225806451645</v>
      </c>
      <c r="M26" s="4">
        <v>44094</v>
      </c>
      <c r="N26" s="5">
        <f t="shared" si="4"/>
        <v>0.63333333333333419</v>
      </c>
      <c r="O26" s="4">
        <v>44124</v>
      </c>
      <c r="P26" s="5">
        <f t="shared" si="5"/>
        <v>0.79677419354838785</v>
      </c>
      <c r="Q26" s="4">
        <v>44155</v>
      </c>
      <c r="R26" s="5">
        <f t="shared" si="6"/>
        <v>0.78333333333333399</v>
      </c>
      <c r="S26" s="4">
        <v>44185</v>
      </c>
      <c r="T26" s="5">
        <f t="shared" si="7"/>
        <v>0.62096774193548354</v>
      </c>
      <c r="U26" s="4">
        <v>43850</v>
      </c>
      <c r="V26" s="5">
        <f t="shared" si="8"/>
        <v>0.42096774193548359</v>
      </c>
      <c r="W26" s="4">
        <v>43881</v>
      </c>
      <c r="X26" s="5">
        <f t="shared" si="9"/>
        <v>0.17142857142857118</v>
      </c>
      <c r="Y26" s="4">
        <v>43910</v>
      </c>
      <c r="Z26" s="5">
        <f t="shared" si="10"/>
        <v>3.5483870967741991E-2</v>
      </c>
      <c r="AA26" s="4">
        <v>43941</v>
      </c>
      <c r="AB26" s="5">
        <f t="shared" si="11"/>
        <v>0</v>
      </c>
    </row>
    <row r="27" spans="1:28" x14ac:dyDescent="0.25">
      <c r="E27" s="4">
        <v>43972</v>
      </c>
      <c r="F27" s="5">
        <f t="shared" si="0"/>
        <v>6.7741935483870974E-2</v>
      </c>
      <c r="G27" s="4">
        <v>44003</v>
      </c>
      <c r="H27" s="5">
        <f t="shared" si="1"/>
        <v>0.16999999999999987</v>
      </c>
      <c r="I27" s="4">
        <v>44033</v>
      </c>
      <c r="J27" s="5">
        <f t="shared" si="2"/>
        <v>0.26774193548387115</v>
      </c>
      <c r="K27" s="4">
        <v>44064</v>
      </c>
      <c r="L27" s="5">
        <f t="shared" si="3"/>
        <v>0.43548387096774227</v>
      </c>
      <c r="M27" s="4">
        <v>44095</v>
      </c>
      <c r="N27" s="5">
        <f t="shared" si="4"/>
        <v>0.6400000000000009</v>
      </c>
      <c r="O27" s="4">
        <v>44125</v>
      </c>
      <c r="P27" s="5">
        <f t="shared" si="5"/>
        <v>0.80161290322580725</v>
      </c>
      <c r="Q27" s="4">
        <v>44156</v>
      </c>
      <c r="R27" s="5">
        <f t="shared" si="6"/>
        <v>0.78000000000000069</v>
      </c>
      <c r="S27" s="4">
        <v>44186</v>
      </c>
      <c r="T27" s="5">
        <f t="shared" si="7"/>
        <v>0.61451612903225772</v>
      </c>
      <c r="U27" s="4">
        <v>43851</v>
      </c>
      <c r="V27" s="5">
        <f t="shared" si="8"/>
        <v>0.41451612903225776</v>
      </c>
      <c r="W27" s="4">
        <v>43882</v>
      </c>
      <c r="X27" s="5">
        <f t="shared" si="9"/>
        <v>0.16249999999999976</v>
      </c>
      <c r="Y27" s="4">
        <v>43911</v>
      </c>
      <c r="Z27" s="5">
        <f t="shared" si="10"/>
        <v>3.2258064516129087E-2</v>
      </c>
      <c r="AA27" s="4">
        <v>43942</v>
      </c>
      <c r="AB27" s="5">
        <f t="shared" si="11"/>
        <v>0</v>
      </c>
    </row>
    <row r="28" spans="1:28" x14ac:dyDescent="0.25">
      <c r="E28" s="4">
        <v>43973</v>
      </c>
      <c r="F28" s="5">
        <f t="shared" si="0"/>
        <v>7.0967741935483872E-2</v>
      </c>
      <c r="G28" s="4">
        <v>44004</v>
      </c>
      <c r="H28" s="5">
        <f t="shared" si="1"/>
        <v>0.1733333333333332</v>
      </c>
      <c r="I28" s="4">
        <v>44034</v>
      </c>
      <c r="J28" s="5">
        <f t="shared" si="2"/>
        <v>0.27096774193548406</v>
      </c>
      <c r="K28" s="4">
        <v>44065</v>
      </c>
      <c r="L28" s="5">
        <f t="shared" si="3"/>
        <v>0.44193548387096809</v>
      </c>
      <c r="M28" s="4">
        <v>44096</v>
      </c>
      <c r="N28" s="5">
        <f t="shared" si="4"/>
        <v>0.64666666666666761</v>
      </c>
      <c r="O28" s="4">
        <v>44126</v>
      </c>
      <c r="P28" s="5">
        <f t="shared" si="5"/>
        <v>0.80645161290322664</v>
      </c>
      <c r="Q28" s="4">
        <v>44157</v>
      </c>
      <c r="R28" s="5">
        <f t="shared" si="6"/>
        <v>0.77666666666666739</v>
      </c>
      <c r="S28" s="4">
        <v>44187</v>
      </c>
      <c r="T28" s="5">
        <f t="shared" si="7"/>
        <v>0.6080645161290319</v>
      </c>
      <c r="U28" s="4">
        <v>43852</v>
      </c>
      <c r="V28" s="5">
        <f t="shared" si="8"/>
        <v>0.40806451612903194</v>
      </c>
      <c r="W28" s="4">
        <v>43883</v>
      </c>
      <c r="X28" s="5">
        <f t="shared" si="9"/>
        <v>0.15357142857142833</v>
      </c>
      <c r="Y28" s="4">
        <v>43912</v>
      </c>
      <c r="Z28" s="5">
        <f t="shared" si="10"/>
        <v>2.9032258064516182E-2</v>
      </c>
      <c r="AA28" s="4">
        <v>43943</v>
      </c>
      <c r="AB28" s="5">
        <f t="shared" si="11"/>
        <v>0</v>
      </c>
    </row>
    <row r="29" spans="1:28" x14ac:dyDescent="0.25">
      <c r="E29" s="4">
        <v>43974</v>
      </c>
      <c r="F29" s="5">
        <f t="shared" si="0"/>
        <v>7.4193548387096769E-2</v>
      </c>
      <c r="G29" s="4">
        <v>44005</v>
      </c>
      <c r="H29" s="5">
        <f t="shared" si="1"/>
        <v>0.17666666666666653</v>
      </c>
      <c r="I29" s="4">
        <v>44035</v>
      </c>
      <c r="J29" s="5">
        <f t="shared" si="2"/>
        <v>0.27419354838709697</v>
      </c>
      <c r="K29" s="4">
        <v>44066</v>
      </c>
      <c r="L29" s="5">
        <f t="shared" si="3"/>
        <v>0.44838709677419392</v>
      </c>
      <c r="M29" s="4">
        <v>44097</v>
      </c>
      <c r="N29" s="5">
        <f t="shared" si="4"/>
        <v>0.65333333333333432</v>
      </c>
      <c r="O29" s="4">
        <v>44127</v>
      </c>
      <c r="P29" s="5">
        <f t="shared" si="5"/>
        <v>0.81129032258064604</v>
      </c>
      <c r="Q29" s="4">
        <v>44158</v>
      </c>
      <c r="R29" s="5">
        <f t="shared" si="6"/>
        <v>0.77333333333333409</v>
      </c>
      <c r="S29" s="4">
        <v>44188</v>
      </c>
      <c r="T29" s="5">
        <f t="shared" si="7"/>
        <v>0.60161290322580607</v>
      </c>
      <c r="U29" s="4">
        <v>43853</v>
      </c>
      <c r="V29" s="5">
        <f t="shared" si="8"/>
        <v>0.40161290322580612</v>
      </c>
      <c r="W29" s="4">
        <v>43884</v>
      </c>
      <c r="X29" s="5">
        <f t="shared" si="9"/>
        <v>0.14464285714285691</v>
      </c>
      <c r="Y29" s="4">
        <v>43913</v>
      </c>
      <c r="Z29" s="5">
        <f t="shared" si="10"/>
        <v>2.5806451612903278E-2</v>
      </c>
      <c r="AA29" s="4">
        <v>43944</v>
      </c>
      <c r="AB29" s="5">
        <f t="shared" si="11"/>
        <v>0</v>
      </c>
    </row>
    <row r="30" spans="1:28" x14ac:dyDescent="0.25">
      <c r="E30" s="4">
        <v>43975</v>
      </c>
      <c r="F30" s="5">
        <f t="shared" si="0"/>
        <v>7.7419354838709667E-2</v>
      </c>
      <c r="G30" s="4">
        <v>44006</v>
      </c>
      <c r="H30" s="5">
        <f t="shared" si="1"/>
        <v>0.17999999999999985</v>
      </c>
      <c r="I30" s="4">
        <v>44036</v>
      </c>
      <c r="J30" s="5">
        <f t="shared" si="2"/>
        <v>0.27741935483870989</v>
      </c>
      <c r="K30" s="4">
        <v>44067</v>
      </c>
      <c r="L30" s="5">
        <f t="shared" si="3"/>
        <v>0.45483870967741974</v>
      </c>
      <c r="M30" s="4">
        <v>44098</v>
      </c>
      <c r="N30" s="5">
        <f t="shared" si="4"/>
        <v>0.66000000000000103</v>
      </c>
      <c r="O30" s="4">
        <v>44128</v>
      </c>
      <c r="P30" s="5">
        <f t="shared" si="5"/>
        <v>0.81612903225806543</v>
      </c>
      <c r="Q30" s="4">
        <v>44159</v>
      </c>
      <c r="R30" s="5">
        <f t="shared" si="6"/>
        <v>0.77000000000000079</v>
      </c>
      <c r="S30" s="4">
        <v>44189</v>
      </c>
      <c r="T30" s="5">
        <f t="shared" si="7"/>
        <v>0.59516129032258025</v>
      </c>
      <c r="U30" s="4">
        <v>43854</v>
      </c>
      <c r="V30" s="5">
        <f t="shared" si="8"/>
        <v>0.39516129032258029</v>
      </c>
      <c r="W30" s="4">
        <v>43885</v>
      </c>
      <c r="X30" s="5">
        <f t="shared" si="9"/>
        <v>0.13571428571428548</v>
      </c>
      <c r="Y30" s="4">
        <v>43914</v>
      </c>
      <c r="Z30" s="5">
        <f t="shared" si="10"/>
        <v>2.2580645161290373E-2</v>
      </c>
      <c r="AA30" s="4">
        <v>43945</v>
      </c>
      <c r="AB30" s="5">
        <f t="shared" si="11"/>
        <v>0</v>
      </c>
    </row>
    <row r="31" spans="1:28" x14ac:dyDescent="0.25">
      <c r="E31" s="4">
        <v>43976</v>
      </c>
      <c r="F31" s="5">
        <f t="shared" si="0"/>
        <v>8.0645161290322565E-2</v>
      </c>
      <c r="G31" s="4">
        <v>44007</v>
      </c>
      <c r="H31" s="5">
        <f t="shared" si="1"/>
        <v>0.18333333333333318</v>
      </c>
      <c r="I31" s="4">
        <v>44037</v>
      </c>
      <c r="J31" s="5">
        <f t="shared" si="2"/>
        <v>0.2806451612903228</v>
      </c>
      <c r="K31" s="4">
        <v>44068</v>
      </c>
      <c r="L31" s="5">
        <f t="shared" si="3"/>
        <v>0.46129032258064556</v>
      </c>
      <c r="M31" s="4">
        <v>44099</v>
      </c>
      <c r="N31" s="5">
        <f t="shared" si="4"/>
        <v>0.66666666666666774</v>
      </c>
      <c r="O31" s="4">
        <v>44129</v>
      </c>
      <c r="P31" s="5">
        <f t="shared" si="5"/>
        <v>0.82096774193548483</v>
      </c>
      <c r="Q31" s="4">
        <v>44160</v>
      </c>
      <c r="R31" s="5">
        <f t="shared" si="6"/>
        <v>0.7666666666666675</v>
      </c>
      <c r="S31" s="4">
        <v>44190</v>
      </c>
      <c r="T31" s="5">
        <f t="shared" si="7"/>
        <v>0.58870967741935443</v>
      </c>
      <c r="U31" s="4">
        <v>43855</v>
      </c>
      <c r="V31" s="5">
        <f t="shared" si="8"/>
        <v>0.38870967741935447</v>
      </c>
      <c r="W31" s="4">
        <v>43886</v>
      </c>
      <c r="X31" s="5">
        <f t="shared" si="9"/>
        <v>0.12678571428571406</v>
      </c>
      <c r="Y31" s="4">
        <v>43915</v>
      </c>
      <c r="Z31" s="5">
        <f t="shared" si="10"/>
        <v>1.9354838709677469E-2</v>
      </c>
      <c r="AA31" s="4">
        <v>43946</v>
      </c>
      <c r="AB31" s="5">
        <f t="shared" si="11"/>
        <v>0</v>
      </c>
    </row>
    <row r="32" spans="1:28" x14ac:dyDescent="0.25">
      <c r="E32" s="4">
        <v>43977</v>
      </c>
      <c r="F32" s="5">
        <f t="shared" si="0"/>
        <v>8.3870967741935462E-2</v>
      </c>
      <c r="G32" s="4">
        <v>44008</v>
      </c>
      <c r="H32" s="5">
        <f t="shared" si="1"/>
        <v>0.18666666666666651</v>
      </c>
      <c r="I32" s="4">
        <v>44038</v>
      </c>
      <c r="J32" s="5">
        <f t="shared" si="2"/>
        <v>0.28387096774193571</v>
      </c>
      <c r="K32" s="4">
        <v>44069</v>
      </c>
      <c r="L32" s="5">
        <f t="shared" si="3"/>
        <v>0.46774193548387138</v>
      </c>
      <c r="M32" s="4">
        <v>44100</v>
      </c>
      <c r="N32" s="5">
        <f t="shared" si="4"/>
        <v>0.67333333333333445</v>
      </c>
      <c r="O32" s="4">
        <v>44130</v>
      </c>
      <c r="P32" s="5">
        <f t="shared" si="5"/>
        <v>0.82580645161290422</v>
      </c>
      <c r="Q32" s="4">
        <v>44161</v>
      </c>
      <c r="R32" s="5">
        <f t="shared" si="6"/>
        <v>0.7633333333333342</v>
      </c>
      <c r="S32" s="4">
        <v>44191</v>
      </c>
      <c r="T32" s="5">
        <f t="shared" si="7"/>
        <v>0.5822580645161286</v>
      </c>
      <c r="U32" s="4">
        <v>43856</v>
      </c>
      <c r="V32" s="5">
        <f t="shared" si="8"/>
        <v>0.38225806451612865</v>
      </c>
      <c r="W32" s="4">
        <v>43887</v>
      </c>
      <c r="X32" s="5">
        <f t="shared" si="9"/>
        <v>0.11785714285714263</v>
      </c>
      <c r="Y32" s="4">
        <v>43916</v>
      </c>
      <c r="Z32" s="5">
        <f t="shared" si="10"/>
        <v>1.6129032258064564E-2</v>
      </c>
      <c r="AA32" s="4">
        <v>43947</v>
      </c>
      <c r="AB32" s="5">
        <f t="shared" si="11"/>
        <v>0</v>
      </c>
    </row>
    <row r="33" spans="5:28" x14ac:dyDescent="0.25">
      <c r="E33" s="4">
        <v>43978</v>
      </c>
      <c r="F33" s="5">
        <f t="shared" si="0"/>
        <v>8.709677419354836E-2</v>
      </c>
      <c r="G33" s="4">
        <v>44009</v>
      </c>
      <c r="H33" s="5">
        <f t="shared" si="1"/>
        <v>0.18999999999999984</v>
      </c>
      <c r="I33" s="4">
        <v>44039</v>
      </c>
      <c r="J33" s="5">
        <f t="shared" si="2"/>
        <v>0.28709677419354862</v>
      </c>
      <c r="K33" s="4">
        <v>44070</v>
      </c>
      <c r="L33" s="5">
        <f t="shared" si="3"/>
        <v>0.47419354838709721</v>
      </c>
      <c r="M33" s="4">
        <v>44101</v>
      </c>
      <c r="N33" s="5">
        <f t="shared" si="4"/>
        <v>0.68000000000000116</v>
      </c>
      <c r="O33" s="4">
        <v>44131</v>
      </c>
      <c r="P33" s="5">
        <f t="shared" si="5"/>
        <v>0.83064516129032362</v>
      </c>
      <c r="Q33" s="4">
        <v>44162</v>
      </c>
      <c r="R33" s="5">
        <f t="shared" si="6"/>
        <v>0.7600000000000009</v>
      </c>
      <c r="S33" s="4">
        <v>44192</v>
      </c>
      <c r="T33" s="5">
        <f t="shared" si="7"/>
        <v>0.57580645161290278</v>
      </c>
      <c r="U33" s="4">
        <v>43857</v>
      </c>
      <c r="V33" s="5">
        <f t="shared" si="8"/>
        <v>0.37580645161290283</v>
      </c>
      <c r="W33" s="4">
        <v>43888</v>
      </c>
      <c r="X33" s="5">
        <f t="shared" si="9"/>
        <v>0.10892857142857121</v>
      </c>
      <c r="Y33" s="4">
        <v>43917</v>
      </c>
      <c r="Z33" s="5">
        <f t="shared" si="10"/>
        <v>1.2903225806451661E-2</v>
      </c>
      <c r="AA33" s="4">
        <v>43948</v>
      </c>
      <c r="AB33" s="5">
        <f t="shared" si="11"/>
        <v>0</v>
      </c>
    </row>
    <row r="34" spans="5:28" x14ac:dyDescent="0.25">
      <c r="E34" s="4">
        <v>43979</v>
      </c>
      <c r="F34" s="5">
        <f t="shared" si="0"/>
        <v>9.0322580645161257E-2</v>
      </c>
      <c r="G34" s="4">
        <v>44010</v>
      </c>
      <c r="H34" s="5">
        <f t="shared" si="1"/>
        <v>0.19333333333333316</v>
      </c>
      <c r="I34" s="4">
        <v>44040</v>
      </c>
      <c r="J34" s="5">
        <f t="shared" si="2"/>
        <v>0.29032258064516153</v>
      </c>
      <c r="K34" s="4">
        <v>44071</v>
      </c>
      <c r="L34" s="5">
        <f t="shared" si="3"/>
        <v>0.48064516129032303</v>
      </c>
      <c r="M34" s="4">
        <v>44102</v>
      </c>
      <c r="N34" s="5">
        <f t="shared" si="4"/>
        <v>0.68666666666666787</v>
      </c>
      <c r="O34" s="4">
        <v>44132</v>
      </c>
      <c r="P34" s="5">
        <f t="shared" si="5"/>
        <v>0.83548387096774301</v>
      </c>
      <c r="Q34" s="4">
        <v>44163</v>
      </c>
      <c r="R34" s="5">
        <f t="shared" si="6"/>
        <v>0.7566666666666676</v>
      </c>
      <c r="S34" s="4">
        <v>44193</v>
      </c>
      <c r="T34" s="5">
        <f t="shared" si="7"/>
        <v>0.56935483870967696</v>
      </c>
      <c r="U34" s="4">
        <v>43858</v>
      </c>
      <c r="V34" s="5">
        <f t="shared" si="8"/>
        <v>0.369354838709677</v>
      </c>
      <c r="W34" s="4">
        <v>43889</v>
      </c>
      <c r="X34" s="5">
        <f t="shared" si="9"/>
        <v>9.9999999999999784E-2</v>
      </c>
      <c r="Y34" s="4">
        <v>43918</v>
      </c>
      <c r="Z34" s="5">
        <f t="shared" si="10"/>
        <v>9.6774193548387587E-3</v>
      </c>
      <c r="AA34" s="4">
        <v>43949</v>
      </c>
      <c r="AB34" s="5">
        <f t="shared" si="11"/>
        <v>0</v>
      </c>
    </row>
    <row r="35" spans="5:28" x14ac:dyDescent="0.25">
      <c r="E35" s="4">
        <v>43980</v>
      </c>
      <c r="F35" s="5">
        <f t="shared" si="0"/>
        <v>9.3548387096774155E-2</v>
      </c>
      <c r="G35" s="4">
        <v>44011</v>
      </c>
      <c r="H35" s="5">
        <f t="shared" si="1"/>
        <v>0.19666666666666649</v>
      </c>
      <c r="I35" s="4">
        <v>44041</v>
      </c>
      <c r="J35" s="5">
        <f t="shared" si="2"/>
        <v>0.29354838709677444</v>
      </c>
      <c r="K35" s="4">
        <v>44072</v>
      </c>
      <c r="L35" s="5">
        <f t="shared" si="3"/>
        <v>0.48709677419354885</v>
      </c>
      <c r="M35" s="4">
        <v>44103</v>
      </c>
      <c r="N35" s="5">
        <f t="shared" si="4"/>
        <v>0.69333333333333458</v>
      </c>
      <c r="O35" s="4">
        <v>44133</v>
      </c>
      <c r="P35" s="5">
        <f t="shared" si="5"/>
        <v>0.84032258064516241</v>
      </c>
      <c r="Q35" s="4">
        <v>44164</v>
      </c>
      <c r="R35" s="5">
        <f t="shared" si="6"/>
        <v>0.7533333333333343</v>
      </c>
      <c r="S35" s="4">
        <v>44194</v>
      </c>
      <c r="T35" s="5">
        <f t="shared" si="7"/>
        <v>0.56290322580645114</v>
      </c>
      <c r="U35" s="4">
        <v>43859</v>
      </c>
      <c r="V35" s="5">
        <f t="shared" si="8"/>
        <v>0.36290322580645118</v>
      </c>
      <c r="W35" s="4">
        <v>43890</v>
      </c>
      <c r="X35" s="5">
        <f>X34</f>
        <v>9.9999999999999784E-2</v>
      </c>
      <c r="Y35" s="4">
        <v>43919</v>
      </c>
      <c r="Z35" s="5">
        <f t="shared" si="10"/>
        <v>6.4516129032258559E-3</v>
      </c>
      <c r="AA35" s="4">
        <v>43950</v>
      </c>
      <c r="AB35" s="5">
        <f t="shared" si="11"/>
        <v>0</v>
      </c>
    </row>
    <row r="36" spans="5:28" x14ac:dyDescent="0.25">
      <c r="E36" s="4">
        <v>43981</v>
      </c>
      <c r="F36" s="5">
        <f t="shared" si="0"/>
        <v>9.6774193548387052E-2</v>
      </c>
      <c r="G36" s="4">
        <v>44012</v>
      </c>
      <c r="H36" s="5">
        <f t="shared" si="1"/>
        <v>0.19999999999999982</v>
      </c>
      <c r="I36" s="4">
        <v>44042</v>
      </c>
      <c r="J36" s="5">
        <f t="shared" si="2"/>
        <v>0.29677419354838735</v>
      </c>
      <c r="K36" s="4">
        <v>44073</v>
      </c>
      <c r="L36" s="5">
        <f t="shared" si="3"/>
        <v>0.49354838709677468</v>
      </c>
      <c r="M36" s="4">
        <v>44104</v>
      </c>
      <c r="N36" s="5">
        <f t="shared" si="4"/>
        <v>0.70000000000000129</v>
      </c>
      <c r="O36" s="4">
        <v>44134</v>
      </c>
      <c r="P36" s="5">
        <f t="shared" si="5"/>
        <v>0.8451612903225818</v>
      </c>
      <c r="Q36" s="4">
        <v>44165</v>
      </c>
      <c r="R36" s="5">
        <f t="shared" si="6"/>
        <v>0.750000000000001</v>
      </c>
      <c r="S36" s="4">
        <v>44195</v>
      </c>
      <c r="T36" s="5">
        <f t="shared" si="7"/>
        <v>0.55645161290322531</v>
      </c>
      <c r="U36" s="4">
        <v>43860</v>
      </c>
      <c r="V36" s="5">
        <f t="shared" si="8"/>
        <v>0.35645161290322536</v>
      </c>
      <c r="Y36" s="4">
        <v>43920</v>
      </c>
      <c r="Z36" s="5">
        <f t="shared" si="10"/>
        <v>3.2258064516129527E-3</v>
      </c>
      <c r="AA36" s="4">
        <v>43951</v>
      </c>
      <c r="AB36" s="5">
        <f t="shared" si="11"/>
        <v>0</v>
      </c>
    </row>
    <row r="37" spans="5:28" x14ac:dyDescent="0.25">
      <c r="E37" s="4">
        <v>43982</v>
      </c>
      <c r="F37" s="5">
        <f t="shared" si="0"/>
        <v>9.999999999999995E-2</v>
      </c>
      <c r="H37" s="5"/>
      <c r="I37" s="4">
        <v>44043</v>
      </c>
      <c r="J37" s="5">
        <f t="shared" si="2"/>
        <v>0.30000000000000027</v>
      </c>
      <c r="K37" s="4">
        <v>44074</v>
      </c>
      <c r="L37" s="5">
        <f t="shared" si="3"/>
        <v>0.50000000000000044</v>
      </c>
      <c r="O37" s="4">
        <v>44135</v>
      </c>
      <c r="P37" s="5">
        <f t="shared" si="5"/>
        <v>0.8500000000000012</v>
      </c>
      <c r="S37" s="4">
        <v>44196</v>
      </c>
      <c r="T37" s="5">
        <f t="shared" si="7"/>
        <v>0.54999999999999949</v>
      </c>
      <c r="U37" s="4">
        <v>43861</v>
      </c>
      <c r="V37" s="5">
        <f t="shared" si="8"/>
        <v>0.34999999999999953</v>
      </c>
      <c r="Y37" s="4">
        <v>43921</v>
      </c>
      <c r="Z37" s="5">
        <f t="shared" si="10"/>
        <v>4.9439619065339002E-17</v>
      </c>
    </row>
  </sheetData>
  <pageMargins left="0.45" right="0.45" top="0.75" bottom="0.75" header="0.3" footer="0.3"/>
  <pageSetup scale="51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86092D4140D428E1FFB6D649AECEB" ma:contentTypeVersion="4" ma:contentTypeDescription="Create a new document." ma:contentTypeScope="" ma:versionID="ceed767a040363b45579c7ae3b457fd6">
  <xsd:schema xmlns:xsd="http://www.w3.org/2001/XMLSchema" xmlns:xs="http://www.w3.org/2001/XMLSchema" xmlns:p="http://schemas.microsoft.com/office/2006/metadata/properties" xmlns:ns2="076b3b4f-e6dd-4919-ac0b-1544caafca03" targetNamespace="http://schemas.microsoft.com/office/2006/metadata/properties" ma:root="true" ma:fieldsID="b6a8fb4fecb9ef15ed0a0023dd1c75eb" ns2:_="">
    <xsd:import namespace="076b3b4f-e6dd-4919-ac0b-1544caafca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b3b4f-e6dd-4919-ac0b-1544caafc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E46F41-5A67-4F5C-9D21-08A5976987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7E2C68-D305-42AB-9A64-60B3C0C71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b3b4f-e6dd-4919-ac0b-1544caafc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B4DE5A-4625-460B-BB8A-E92A4325E0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Carbone, Michelle M.</dc:creator>
  <cp:keywords/>
  <dc:description/>
  <cp:lastModifiedBy>Vest, Theresa N.</cp:lastModifiedBy>
  <cp:revision/>
  <cp:lastPrinted>2021-10-26T20:47:05Z</cp:lastPrinted>
  <dcterms:created xsi:type="dcterms:W3CDTF">2020-10-01T19:58:30Z</dcterms:created>
  <dcterms:modified xsi:type="dcterms:W3CDTF">2021-11-17T21:52:54Z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0x0101004E786092D4140D428E1FFB6D649AECEB</vt:lpwstr>
  </property>
</Properties>
</file>